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 activeTab="1"/>
  </bookViews>
  <sheets>
    <sheet name="Sheet1" sheetId="1" r:id="rId1"/>
    <sheet name="Sheet2" sheetId="2" r:id="rId2"/>
  </sheets>
  <definedNames>
    <definedName name="_xlnm._FilterDatabase" localSheetId="1" hidden="1">Sheet2!$A$1:$N$24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<sst xmlns="http://schemas.openxmlformats.org/spreadsheetml/2006/main" count="276" uniqueCount="84">
  <si>
    <r>
      <rPr>
        <sz val="17"/>
        <rFont val="SimSun"/>
        <charset val="134"/>
      </rPr>
      <t>号</t>
    </r>
  </si>
  <si>
    <r>
      <rPr>
        <sz val="17"/>
        <rFont val="SimSun"/>
        <charset val="134"/>
      </rPr>
      <t>性质</t>
    </r>
  </si>
  <si>
    <r>
      <rPr>
        <sz val="17"/>
        <rFont val="SimSun"/>
        <charset val="134"/>
      </rPr>
      <t>学校</t>
    </r>
  </si>
  <si>
    <r>
      <rPr>
        <sz val="17"/>
        <rFont val="SimSun"/>
        <charset val="134"/>
      </rPr>
      <t>2025年招生计划(人)</t>
    </r>
  </si>
  <si>
    <r>
      <rPr>
        <sz val="17"/>
        <rFont val="SimSun"/>
        <charset val="134"/>
      </rPr>
      <t xml:space="preserve">内宿名
</t>
    </r>
    <r>
      <rPr>
        <sz val="17"/>
        <rFont val="SimSun"/>
        <charset val="134"/>
      </rPr>
      <t>额(人)</t>
    </r>
  </si>
  <si>
    <t>总人数</t>
  </si>
  <si>
    <r>
      <rPr>
        <sz val="17"/>
        <rFont val="SimSun"/>
        <charset val="134"/>
      </rPr>
      <t>其中</t>
    </r>
  </si>
  <si>
    <t>指令性计划</t>
  </si>
  <si>
    <r>
      <rPr>
        <sz val="17"/>
        <rFont val="SimSun"/>
        <charset val="134"/>
      </rPr>
      <t xml:space="preserve">指导性
</t>
    </r>
    <r>
      <rPr>
        <sz val="17"/>
        <rFont val="SimSun"/>
        <charset val="134"/>
      </rPr>
      <t>计划</t>
    </r>
  </si>
  <si>
    <r>
      <rPr>
        <sz val="17"/>
        <rFont val="SimSun"/>
        <charset val="134"/>
      </rPr>
      <t>总数</t>
    </r>
  </si>
  <si>
    <r>
      <rPr>
        <sz val="25"/>
        <rFont val="SimSun"/>
        <charset val="134"/>
      </rPr>
      <t>青秀校区录取的情况</t>
    </r>
  </si>
  <si>
    <r>
      <rPr>
        <sz val="17"/>
        <rFont val="SimSun"/>
        <charset val="134"/>
      </rPr>
      <t>人数</t>
    </r>
  </si>
  <si>
    <r>
      <rPr>
        <sz val="23"/>
        <rFont val="SimSun"/>
        <charset val="134"/>
      </rPr>
      <t>男女</t>
    </r>
  </si>
  <si>
    <r>
      <rPr>
        <sz val="17"/>
        <rFont val="SimSun"/>
        <charset val="134"/>
      </rPr>
      <t xml:space="preserve">定向
</t>
    </r>
    <r>
      <rPr>
        <sz val="17"/>
        <rFont val="SimSun"/>
        <charset val="134"/>
      </rPr>
      <t>名额</t>
    </r>
  </si>
  <si>
    <r>
      <rPr>
        <sz val="17"/>
        <rFont val="SimSun"/>
        <charset val="134"/>
      </rPr>
      <t xml:space="preserve">非定向
</t>
    </r>
    <r>
      <rPr>
        <sz val="17"/>
        <rFont val="SimSun"/>
        <charset val="134"/>
      </rPr>
      <t>名额</t>
    </r>
  </si>
  <si>
    <t>特长生</t>
  </si>
  <si>
    <r>
      <rPr>
        <sz val="23"/>
        <rFont val="SimSun"/>
        <charset val="134"/>
      </rPr>
      <t>总人数</t>
    </r>
  </si>
  <si>
    <t>最低录取线</t>
  </si>
  <si>
    <r>
      <rPr>
        <sz val="17"/>
        <rFont val="SimSun"/>
        <charset val="134"/>
      </rPr>
      <t>直属公办</t>
    </r>
  </si>
  <si>
    <r>
      <rPr>
        <sz val="17"/>
        <rFont val="SimSun"/>
        <charset val="134"/>
      </rPr>
      <t>一中(五象校区)★</t>
    </r>
  </si>
  <si>
    <r>
      <rPr>
        <sz val="17"/>
        <rFont val="SimSun"/>
        <charset val="134"/>
      </rPr>
      <t>全寄宿</t>
    </r>
  </si>
  <si>
    <r>
      <rPr>
        <sz val="23"/>
        <rFont val="SimSun"/>
        <charset val="134"/>
      </rPr>
      <t>B+(1A5B+)</t>
    </r>
  </si>
  <si>
    <r>
      <rPr>
        <sz val="17"/>
        <rFont val="SimSun"/>
        <charset val="134"/>
      </rPr>
      <t>二中★</t>
    </r>
  </si>
  <si>
    <r>
      <rPr>
        <sz val="23"/>
        <rFont val="SimSun"/>
        <charset val="134"/>
      </rPr>
      <t>A+(3A+2A1B+)</t>
    </r>
  </si>
  <si>
    <r>
      <rPr>
        <sz val="17"/>
        <rFont val="SimSun"/>
        <charset val="134"/>
      </rPr>
      <t>三中(青山校区)★</t>
    </r>
  </si>
  <si>
    <r>
      <rPr>
        <sz val="23"/>
        <rFont val="SimSun"/>
        <charset val="134"/>
      </rPr>
      <t>A+(2A+4A)</t>
    </r>
  </si>
  <si>
    <r>
      <rPr>
        <sz val="17"/>
        <rFont val="SimSun"/>
        <charset val="134"/>
      </rPr>
      <t>三中(五象校区)★</t>
    </r>
  </si>
  <si>
    <r>
      <rPr>
        <sz val="23"/>
        <rFont val="SimSun"/>
        <charset val="134"/>
      </rPr>
      <t>A+(1A+4A1B+)</t>
    </r>
  </si>
  <si>
    <r>
      <rPr>
        <sz val="17"/>
        <rFont val="SimSun"/>
        <charset val="134"/>
      </rPr>
      <t>四中(五象凤凰校区)★</t>
    </r>
  </si>
  <si>
    <r>
      <rPr>
        <sz val="23"/>
        <rFont val="SimSun"/>
        <charset val="134"/>
      </rPr>
      <t>B+(1A4B+1B)</t>
    </r>
  </si>
  <si>
    <r>
      <rPr>
        <sz val="17"/>
        <rFont val="SimSun"/>
        <charset val="134"/>
      </rPr>
      <t>五中(第一档★162)</t>
    </r>
  </si>
  <si>
    <r>
      <rPr>
        <sz val="23"/>
        <rFont val="SimSun"/>
        <charset val="134"/>
      </rPr>
      <t>B+(1B+5B)</t>
    </r>
  </si>
  <si>
    <r>
      <rPr>
        <sz val="17"/>
        <rFont val="SimSun"/>
        <charset val="134"/>
      </rPr>
      <t>八中(相思湖校区)★</t>
    </r>
  </si>
  <si>
    <r>
      <rPr>
        <sz val="23"/>
        <rFont val="SimSun"/>
        <charset val="134"/>
      </rPr>
      <t>A(4A2B+)</t>
    </r>
  </si>
  <si>
    <r>
      <rPr>
        <sz val="17"/>
        <rFont val="SimSun"/>
        <charset val="134"/>
      </rPr>
      <t>十中(上津校区)★</t>
    </r>
  </si>
  <si>
    <r>
      <rPr>
        <sz val="23"/>
        <rFont val="SimSun"/>
        <charset val="134"/>
      </rPr>
      <t>B+(1A4B+1C+)</t>
    </r>
  </si>
  <si>
    <r>
      <rPr>
        <sz val="17"/>
        <rFont val="SimSun"/>
        <charset val="134"/>
      </rPr>
      <t>南宁外国语学校★</t>
    </r>
  </si>
  <si>
    <r>
      <rPr>
        <sz val="23"/>
        <rFont val="SimSun"/>
        <charset val="134"/>
      </rPr>
      <t>B+(1A3B+2B)</t>
    </r>
  </si>
  <si>
    <r>
      <rPr>
        <sz val="17"/>
        <rFont val="SimSun"/>
        <charset val="134"/>
      </rPr>
      <t>十四中高中部★</t>
    </r>
  </si>
  <si>
    <r>
      <rPr>
        <sz val="25"/>
        <rFont val="SimSun"/>
        <charset val="134"/>
      </rPr>
      <t>B+(2A2B+2B)</t>
    </r>
  </si>
  <si>
    <r>
      <rPr>
        <sz val="17"/>
        <rFont val="SimSun"/>
        <charset val="134"/>
      </rPr>
      <t>沛鸿民族中学(江南校区)★</t>
    </r>
  </si>
  <si>
    <r>
      <rPr>
        <sz val="23"/>
        <rFont val="SimSun"/>
        <charset val="134"/>
      </rPr>
      <t>B+(2A3B+1B)</t>
    </r>
  </si>
  <si>
    <r>
      <rPr>
        <sz val="17"/>
        <rFont val="SimSun"/>
        <charset val="134"/>
      </rPr>
      <t>二十六中(五象校区)★</t>
    </r>
  </si>
  <si>
    <r>
      <rPr>
        <sz val="25"/>
        <rFont val="SimSun"/>
        <charset val="134"/>
      </rPr>
      <t>B+(1A3B+2B)</t>
    </r>
  </si>
  <si>
    <r>
      <rPr>
        <sz val="17"/>
        <rFont val="SimSun"/>
        <charset val="134"/>
      </rPr>
      <t>三十三中★</t>
    </r>
  </si>
  <si>
    <r>
      <rPr>
        <sz val="23"/>
        <rFont val="SimSun"/>
        <charset val="134"/>
      </rPr>
      <t>B+(3B+3B)</t>
    </r>
  </si>
  <si>
    <r>
      <rPr>
        <sz val="17"/>
        <rFont val="SimSun"/>
        <charset val="134"/>
      </rPr>
      <t>三十六中(衡阳校区)★</t>
    </r>
  </si>
  <si>
    <r>
      <rPr>
        <sz val="25"/>
        <rFont val="SimSun"/>
        <charset val="134"/>
      </rPr>
      <t>A(3A2B+1B)</t>
    </r>
  </si>
  <si>
    <r>
      <rPr>
        <sz val="17"/>
        <rFont val="SimSun"/>
        <charset val="134"/>
      </rPr>
      <t>三十六中(江南校区)★</t>
    </r>
  </si>
  <si>
    <r>
      <rPr>
        <sz val="23"/>
        <rFont val="SimSun"/>
        <charset val="134"/>
      </rPr>
      <t>B+(1A+2A1B+2B)</t>
    </r>
  </si>
  <si>
    <r>
      <rPr>
        <sz val="17"/>
        <rFont val="SimSun"/>
        <charset val="134"/>
      </rPr>
      <t>邕宁高中★</t>
    </r>
  </si>
  <si>
    <r>
      <rPr>
        <sz val="25"/>
        <rFont val="SimSun"/>
        <charset val="134"/>
      </rPr>
      <t>A(1A+3A2B+)</t>
    </r>
  </si>
  <si>
    <r>
      <rPr>
        <sz val="17"/>
        <rFont val="SimSun"/>
        <charset val="134"/>
      </rPr>
      <t>四十三中★</t>
    </r>
  </si>
  <si>
    <r>
      <rPr>
        <sz val="17"/>
        <rFont val="SimSun"/>
        <charset val="134"/>
      </rPr>
      <t>区直属公</t>
    </r>
  </si>
  <si>
    <r>
      <rPr>
        <sz val="17"/>
        <rFont val="SimSun"/>
        <charset val="134"/>
      </rPr>
      <t>广西民族高中※</t>
    </r>
  </si>
  <si>
    <r>
      <rPr>
        <sz val="25"/>
        <rFont val="SimSun"/>
        <charset val="134"/>
      </rPr>
      <t>B+(5B1C+)</t>
    </r>
  </si>
  <si>
    <r>
      <rPr>
        <sz val="17"/>
        <rFont val="SimSun"/>
        <charset val="134"/>
      </rPr>
      <t>民办</t>
    </r>
  </si>
  <si>
    <r>
      <rPr>
        <sz val="17"/>
        <rFont val="SimSun"/>
        <charset val="134"/>
      </rPr>
      <t>广西大学附属中学▲</t>
    </r>
  </si>
  <si>
    <r>
      <rPr>
        <sz val="23"/>
        <rFont val="SimSun"/>
        <charset val="134"/>
      </rPr>
      <t>B+(1A+1A1B+3B)</t>
    </r>
  </si>
  <si>
    <r>
      <rPr>
        <sz val="17"/>
        <rFont val="SimSun"/>
        <charset val="134"/>
      </rPr>
      <t>英华学校(第一档▲)</t>
    </r>
  </si>
  <si>
    <r>
      <rPr>
        <sz val="23"/>
        <rFont val="SimSun"/>
        <charset val="134"/>
      </rPr>
      <t>B(2B3C+1C)</t>
    </r>
  </si>
  <si>
    <r>
      <rPr>
        <sz val="17"/>
        <rFont val="SimSun"/>
        <charset val="134"/>
      </rPr>
      <t>广西希望高中(武鸣区)▲</t>
    </r>
  </si>
  <si>
    <r>
      <rPr>
        <sz val="27"/>
        <rFont val="SimSun"/>
        <charset val="134"/>
      </rPr>
      <t>B(3B+3C+)</t>
    </r>
  </si>
  <si>
    <r>
      <rPr>
        <sz val="17"/>
        <rFont val="SimSun"/>
        <charset val="134"/>
      </rPr>
      <t>东盟中学(武呜区)▲</t>
    </r>
  </si>
  <si>
    <r>
      <rPr>
        <sz val="23"/>
        <rFont val="SimSun"/>
        <charset val="134"/>
      </rPr>
      <t>B+(2B+3B1C+)</t>
    </r>
  </si>
  <si>
    <t>序号</t>
  </si>
  <si>
    <r>
      <rPr>
        <sz val="11"/>
        <color rgb="FF000000"/>
        <rFont val="宋体"/>
        <charset val="204"/>
      </rPr>
      <t>性质</t>
    </r>
  </si>
  <si>
    <r>
      <rPr>
        <sz val="11"/>
        <color rgb="FF000000"/>
        <rFont val="宋体"/>
        <charset val="204"/>
      </rPr>
      <t>学校</t>
    </r>
  </si>
  <si>
    <r>
      <rPr>
        <sz val="11"/>
        <color rgb="FF000000"/>
        <rFont val="宋体"/>
        <charset val="204"/>
      </rPr>
      <t>总人数</t>
    </r>
  </si>
  <si>
    <r>
      <rPr>
        <sz val="11"/>
        <color rgb="FF000000"/>
        <rFont val="宋体"/>
        <charset val="204"/>
      </rPr>
      <t>人数</t>
    </r>
  </si>
  <si>
    <r>
      <rPr>
        <sz val="11"/>
        <color rgb="FF000000"/>
        <rFont val="宋体"/>
        <charset val="204"/>
      </rPr>
      <t>指令</t>
    </r>
  </si>
  <si>
    <r>
      <rPr>
        <sz val="11"/>
        <color rgb="FF000000"/>
        <rFont val="宋体"/>
        <charset val="204"/>
      </rPr>
      <t>指导</t>
    </r>
  </si>
  <si>
    <r>
      <rPr>
        <sz val="11"/>
        <color rgb="FF000000"/>
        <rFont val="宋体"/>
        <charset val="204"/>
      </rPr>
      <t>最低录取线</t>
    </r>
  </si>
  <si>
    <t>民办</t>
  </si>
  <si>
    <t>东盟中学(武鸣区)▲</t>
  </si>
  <si>
    <t>广西民族高中※</t>
  </si>
  <si>
    <t>二十六中(五象校区)★</t>
  </si>
  <si>
    <t>四十三中★</t>
  </si>
  <si>
    <t>四中(五象凤凰校区)★</t>
  </si>
  <si>
    <t>十中(上津校区)★</t>
  </si>
  <si>
    <t>直属公办</t>
  </si>
  <si>
    <t>一中(五象校区)★</t>
  </si>
  <si>
    <t>十四中高中部★</t>
  </si>
  <si>
    <t>三十三中★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</si>
</sst>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1"/>
      <color rgb="FF000000"/>
      <name val="Arial"/>
      <charset val="204"/>
    </font>
    <font>
      <sz val="11"/>
      <color rgb="FF000000"/>
      <name val="宋体"/>
      <charset val="204"/>
    </font>
    <font>
      <sz val="17"/>
      <color rgb="FF000000"/>
      <name val="Arial"/>
      <charset val="134"/>
    </font>
    <font>
      <sz val="17"/>
      <name val="SimSun"/>
      <charset val="134"/>
    </font>
    <font>
      <sz val="23"/>
      <color rgb="FF000000"/>
      <name val="Arial"/>
      <charset val="134"/>
    </font>
    <font>
      <sz val="27"/>
      <color rgb="FF000000"/>
      <name val="Arial"/>
      <charset val="134"/>
    </font>
    <font>
      <sz val="25"/>
      <color rgb="FF000000"/>
      <name val="Arial"/>
      <charset val="134"/>
    </font>
    <font>
      <sz val="17"/>
      <color rgb="FFFF0000"/>
      <name val="SimSun"/>
      <charset val="134"/>
    </font>
    <font>
      <sz val="17"/>
      <color rgb="FF000000"/>
      <name val="SimSun"/>
      <charset val="134"/>
    </font>
    <font>
      <sz val="25"/>
      <color rgb="FF000000"/>
      <name val="SimSun"/>
      <charset val="134"/>
    </font>
    <font>
      <sz val="23"/>
      <color rgb="FF000000"/>
      <name val="SimSun"/>
      <charset val="134"/>
    </font>
    <font>
      <sz val="23"/>
      <name val="SimSun"/>
      <charset val="134"/>
    </font>
    <font>
      <sz val="27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7"/>
      <name val="SimSun"/>
      <charset val="134"/>
    </font>
    <font>
      <sz val="25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9">
    <xf numFmtId="0" fontId="0" fillId="0" borderId="0" xfId="0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176" fontId="2" fillId="2" borderId="1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left" vertical="top" wrapText="1"/>
    </xf>
    <xf numFmtId="0" fontId="5" fillId="2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6" fillId="2" borderId="1" xfId="0" applyNumberFormat="1" applyFont="1" applyFill="1" applyBorder="1" applyAlignment="1">
      <alignment horizontal="left" vertical="top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top" wrapText="1"/>
    </xf>
    <xf numFmtId="0" fontId="0" fillId="0" borderId="1" xfId="0" applyNumberFormat="1" applyFill="1" applyBorder="1" applyAlignment="1">
      <alignment horizontal="left" vertical="top" wrapText="1"/>
    </xf>
    <xf numFmtId="0" fontId="0" fillId="0" borderId="1" xfId="0" applyNumberForma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0" fillId="0" borderId="1" xfId="0" applyNumberFormat="1" applyFill="1" applyBorder="1" applyAlignment="1">
      <alignment horizontal="righ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top" wrapText="1"/>
    </xf>
    <xf numFmtId="0" fontId="8" fillId="0" borderId="1" xfId="0" applyNumberFormat="1" applyFont="1" applyFill="1" applyBorder="1" applyAlignment="1">
      <alignment horizontal="center" vertical="center" textRotation="255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 indent="1"/>
    </xf>
    <xf numFmtId="0" fontId="0" fillId="0" borderId="1" xfId="0" applyNumberFormat="1" applyFill="1" applyBorder="1" applyAlignment="1">
      <alignment horizontal="center" vertical="center" textRotation="255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top" wrapText="1"/>
    </xf>
    <xf numFmtId="0" fontId="11" fillId="0" borderId="1" xfId="0" applyNumberFormat="1" applyFont="1" applyFill="1" applyBorder="1" applyAlignment="1">
      <alignment horizontal="center" vertical="top" wrapText="1"/>
    </xf>
    <xf numFmtId="176" fontId="8" fillId="0" borderId="1" xfId="0" applyNumberFormat="1" applyFont="1" applyFill="1" applyBorder="1" applyAlignment="1">
      <alignment horizontal="right" vertical="top" wrapText="1"/>
    </xf>
    <xf numFmtId="176" fontId="8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top" wrapText="1"/>
    </xf>
    <xf numFmtId="0" fontId="12" fillId="0" borderId="1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"/>
  <sheetViews>
    <sheetView topLeftCell="A5" workbookViewId="0">
      <selection activeCell="L26" sqref="L26"/>
    </sheetView>
  </sheetViews>
  <sheetFormatPr defaultColWidth="9" defaultRowHeight="14.25"/>
  <cols>
    <col min="1" max="1" width="4.33333333333333" customWidth="1"/>
    <col min="2" max="2" width="14.75" customWidth="1"/>
    <col min="3" max="3" width="38.5" customWidth="1"/>
    <col min="4" max="4" width="11.5833333333333" customWidth="1"/>
    <col min="5" max="5" width="9.33333333333333" customWidth="1"/>
    <col min="6" max="6" width="12.4166666666667" customWidth="1"/>
    <col min="7" max="7" width="14.0833333333333" customWidth="1"/>
    <col min="8" max="8" width="12.5" customWidth="1"/>
    <col min="9" max="9" width="11.25" customWidth="1"/>
    <col min="10" max="10" width="5.16666666666667" customWidth="1"/>
    <col min="11" max="11" width="9.38333333333333" customWidth="1"/>
    <col min="12" max="12" width="14.6666666666667" style="16" customWidth="1"/>
    <col min="13" max="13" width="30.9583333333333" customWidth="1"/>
    <col min="14" max="14" width="34.125" customWidth="1"/>
  </cols>
  <sheetData>
    <row r="1" ht="31.25" customHeight="1" spans="1:14">
      <c r="A1" s="17" t="s">
        <v>0</v>
      </c>
      <c r="B1" s="18" t="s">
        <v>1</v>
      </c>
      <c r="C1" s="18" t="s">
        <v>2</v>
      </c>
      <c r="D1" s="18" t="s">
        <v>3</v>
      </c>
      <c r="E1" s="19"/>
      <c r="F1" s="19"/>
      <c r="G1" s="19"/>
      <c r="H1" s="19"/>
      <c r="I1" s="19"/>
      <c r="J1" s="18" t="s">
        <v>4</v>
      </c>
      <c r="K1" s="19"/>
      <c r="L1" s="20"/>
      <c r="M1" s="21"/>
    </row>
    <row r="2" ht="23" customHeight="1" spans="1:14">
      <c r="A2" s="22"/>
      <c r="B2" s="19"/>
      <c r="C2" s="19"/>
      <c r="D2" s="23" t="s">
        <v>5</v>
      </c>
      <c r="E2" s="18" t="s">
        <v>6</v>
      </c>
      <c r="F2" s="19"/>
      <c r="G2" s="19"/>
      <c r="H2" s="19"/>
      <c r="I2" s="19"/>
      <c r="J2" s="19"/>
      <c r="K2" s="19"/>
      <c r="L2" s="20"/>
      <c r="M2" s="21"/>
    </row>
    <row r="3" ht="44" customHeight="1" spans="1:14">
      <c r="A3" s="22"/>
      <c r="B3" s="19"/>
      <c r="C3" s="19"/>
      <c r="D3" s="24"/>
      <c r="E3" s="25" t="s">
        <v>7</v>
      </c>
      <c r="F3" s="19"/>
      <c r="G3" s="19"/>
      <c r="H3" s="19"/>
      <c r="I3" s="26" t="s">
        <v>8</v>
      </c>
      <c r="J3" s="27" t="s">
        <v>9</v>
      </c>
      <c r="K3" s="18" t="s">
        <v>6</v>
      </c>
      <c r="L3" s="28" t="s">
        <v>10</v>
      </c>
      <c r="M3" s="19"/>
    </row>
    <row r="4" ht="23" customHeight="1" spans="1:14">
      <c r="A4" s="22"/>
      <c r="B4" s="19"/>
      <c r="C4" s="19"/>
      <c r="D4" s="24"/>
      <c r="E4" s="18" t="s">
        <v>11</v>
      </c>
      <c r="F4" s="21"/>
      <c r="G4" s="29" t="s">
        <v>6</v>
      </c>
      <c r="H4" s="22"/>
      <c r="I4" s="18" t="s">
        <v>11</v>
      </c>
      <c r="J4" s="30"/>
      <c r="K4" s="31" t="s">
        <v>12</v>
      </c>
      <c r="L4" s="20"/>
      <c r="M4" s="21"/>
    </row>
    <row r="5" ht="50" customHeight="1" spans="1:14">
      <c r="A5" s="22"/>
      <c r="B5" s="19"/>
      <c r="C5" s="19"/>
      <c r="D5" s="24"/>
      <c r="E5" s="19"/>
      <c r="F5" s="18" t="s">
        <v>13</v>
      </c>
      <c r="G5" s="18" t="s">
        <v>14</v>
      </c>
      <c r="H5" s="25" t="s">
        <v>15</v>
      </c>
      <c r="I5" s="19"/>
      <c r="J5" s="30"/>
      <c r="K5" s="19"/>
      <c r="L5" s="32" t="s">
        <v>16</v>
      </c>
      <c r="M5" s="33" t="s">
        <v>17</v>
      </c>
    </row>
    <row r="6" ht="50" customHeight="1" spans="1:14">
      <c r="A6" s="22">
        <v>1</v>
      </c>
      <c r="B6" s="19">
        <v>1</v>
      </c>
      <c r="C6" s="22">
        <v>1</v>
      </c>
      <c r="D6" s="19">
        <v>1</v>
      </c>
      <c r="E6" s="22">
        <v>1</v>
      </c>
      <c r="F6" s="19">
        <v>1</v>
      </c>
      <c r="G6" s="22">
        <v>1</v>
      </c>
      <c r="H6" s="19">
        <v>1</v>
      </c>
      <c r="I6" s="22">
        <v>1</v>
      </c>
      <c r="J6" s="19">
        <v>1</v>
      </c>
      <c r="K6" s="22">
        <v>1</v>
      </c>
      <c r="L6" s="19">
        <v>1</v>
      </c>
      <c r="M6" s="22">
        <v>1</v>
      </c>
    </row>
    <row r="7" ht="28.5" customHeight="1" spans="1:14">
      <c r="A7" s="21"/>
      <c r="B7" s="18" t="s">
        <v>18</v>
      </c>
      <c r="C7" s="18" t="s">
        <v>19</v>
      </c>
      <c r="D7" s="34">
        <v>850</v>
      </c>
      <c r="E7" s="35">
        <v>765</v>
      </c>
      <c r="F7" s="35">
        <v>383</v>
      </c>
      <c r="G7" s="35">
        <v>346</v>
      </c>
      <c r="H7" s="35">
        <v>36</v>
      </c>
      <c r="I7" s="35">
        <v>85</v>
      </c>
      <c r="J7" s="18" t="s">
        <v>20</v>
      </c>
      <c r="K7" s="19"/>
      <c r="L7" s="35">
        <v>14</v>
      </c>
      <c r="M7" s="32" t="s">
        <v>21</v>
      </c>
      <c r="N7" s="36" t="s">
        <v>19</v>
      </c>
    </row>
    <row r="8" ht="28.5" customHeight="1" spans="1:14">
      <c r="A8" s="21"/>
      <c r="B8" s="18" t="s">
        <v>18</v>
      </c>
      <c r="C8" s="18" t="s">
        <v>22</v>
      </c>
      <c r="D8" s="34">
        <v>1562</v>
      </c>
      <c r="E8" s="35">
        <v>1406</v>
      </c>
      <c r="F8" s="35">
        <v>703</v>
      </c>
      <c r="G8" s="35">
        <v>634</v>
      </c>
      <c r="H8" s="35">
        <v>69</v>
      </c>
      <c r="I8" s="35">
        <v>156</v>
      </c>
      <c r="J8" s="18" t="s">
        <v>20</v>
      </c>
      <c r="K8" s="19"/>
      <c r="L8" s="35">
        <v>8</v>
      </c>
      <c r="M8" s="32" t="s">
        <v>23</v>
      </c>
      <c r="N8" s="36" t="s">
        <v>22</v>
      </c>
    </row>
    <row r="9" ht="28.5" customHeight="1" spans="1:14">
      <c r="A9" s="21"/>
      <c r="B9" s="18" t="s">
        <v>18</v>
      </c>
      <c r="C9" s="18" t="s">
        <v>24</v>
      </c>
      <c r="D9" s="34">
        <v>1080</v>
      </c>
      <c r="E9" s="35">
        <v>972</v>
      </c>
      <c r="F9" s="35">
        <v>486</v>
      </c>
      <c r="G9" s="35">
        <v>440</v>
      </c>
      <c r="H9" s="35">
        <v>46</v>
      </c>
      <c r="I9" s="35">
        <v>108</v>
      </c>
      <c r="J9" s="18" t="s">
        <v>20</v>
      </c>
      <c r="K9" s="19"/>
      <c r="L9" s="35">
        <v>138</v>
      </c>
      <c r="M9" s="32" t="s">
        <v>25</v>
      </c>
      <c r="N9" s="36" t="s">
        <v>24</v>
      </c>
    </row>
    <row r="10" ht="28.5" customHeight="1" spans="1:14">
      <c r="A10" s="21"/>
      <c r="B10" s="18" t="s">
        <v>18</v>
      </c>
      <c r="C10" s="18" t="s">
        <v>26</v>
      </c>
      <c r="D10" s="34">
        <v>1346</v>
      </c>
      <c r="E10" s="35">
        <v>1211</v>
      </c>
      <c r="F10" s="35">
        <v>606</v>
      </c>
      <c r="G10" s="35">
        <v>551</v>
      </c>
      <c r="H10" s="35">
        <v>54</v>
      </c>
      <c r="I10" s="35">
        <v>135</v>
      </c>
      <c r="J10" s="18" t="s">
        <v>20</v>
      </c>
      <c r="K10" s="19"/>
      <c r="L10" s="35">
        <v>53</v>
      </c>
      <c r="M10" s="32" t="s">
        <v>27</v>
      </c>
      <c r="N10" s="36" t="s">
        <v>26</v>
      </c>
    </row>
    <row r="11" ht="28.5" customHeight="1" spans="1:14">
      <c r="A11" s="21"/>
      <c r="B11" s="18" t="s">
        <v>18</v>
      </c>
      <c r="C11" s="18" t="s">
        <v>28</v>
      </c>
      <c r="D11" s="34">
        <v>810</v>
      </c>
      <c r="E11" s="35">
        <v>729</v>
      </c>
      <c r="F11" s="35">
        <v>365</v>
      </c>
      <c r="G11" s="35">
        <v>328</v>
      </c>
      <c r="H11" s="35">
        <v>36</v>
      </c>
      <c r="I11" s="35">
        <v>81</v>
      </c>
      <c r="J11" s="18" t="s">
        <v>20</v>
      </c>
      <c r="K11" s="19"/>
      <c r="L11" s="35">
        <v>21</v>
      </c>
      <c r="M11" s="32" t="s">
        <v>29</v>
      </c>
      <c r="N11" s="36" t="s">
        <v>28</v>
      </c>
    </row>
    <row r="12" ht="28.5" customHeight="1" spans="1:14">
      <c r="A12" s="21"/>
      <c r="B12" s="18" t="s">
        <v>18</v>
      </c>
      <c r="C12" s="18" t="s">
        <v>30</v>
      </c>
      <c r="D12" s="34">
        <v>162</v>
      </c>
      <c r="E12" s="35">
        <v>146</v>
      </c>
      <c r="F12" s="35">
        <v>73</v>
      </c>
      <c r="G12" s="35">
        <v>73</v>
      </c>
      <c r="H12" s="35">
        <v>0</v>
      </c>
      <c r="I12" s="35">
        <v>16</v>
      </c>
      <c r="J12" s="18" t="s">
        <v>20</v>
      </c>
      <c r="K12" s="19"/>
      <c r="L12" s="35">
        <v>19</v>
      </c>
      <c r="M12" s="32" t="s">
        <v>31</v>
      </c>
      <c r="N12" s="36" t="s">
        <v>30</v>
      </c>
    </row>
    <row r="13" ht="28.5" customHeight="1" spans="1:14">
      <c r="A13" s="21"/>
      <c r="B13" s="18" t="s">
        <v>18</v>
      </c>
      <c r="C13" s="18" t="s">
        <v>32</v>
      </c>
      <c r="D13" s="34">
        <v>918</v>
      </c>
      <c r="E13" s="35">
        <v>826</v>
      </c>
      <c r="F13" s="35">
        <v>413</v>
      </c>
      <c r="G13" s="35">
        <v>383</v>
      </c>
      <c r="H13" s="35">
        <v>30</v>
      </c>
      <c r="I13" s="35">
        <v>92</v>
      </c>
      <c r="J13" s="18" t="s">
        <v>20</v>
      </c>
      <c r="K13" s="19"/>
      <c r="L13" s="35">
        <v>32</v>
      </c>
      <c r="M13" s="32" t="s">
        <v>33</v>
      </c>
      <c r="N13" s="36" t="s">
        <v>32</v>
      </c>
    </row>
    <row r="14" ht="28.5" customHeight="1" spans="1:14">
      <c r="A14" s="21"/>
      <c r="B14" s="18" t="s">
        <v>18</v>
      </c>
      <c r="C14" s="18" t="s">
        <v>34</v>
      </c>
      <c r="D14" s="34">
        <v>648</v>
      </c>
      <c r="E14" s="35">
        <v>583</v>
      </c>
      <c r="F14" s="35">
        <v>292</v>
      </c>
      <c r="G14" s="35">
        <v>262</v>
      </c>
      <c r="H14" s="35">
        <v>29</v>
      </c>
      <c r="I14" s="35">
        <v>65</v>
      </c>
      <c r="J14" s="18" t="s">
        <v>20</v>
      </c>
      <c r="K14" s="19"/>
      <c r="L14" s="35">
        <v>8</v>
      </c>
      <c r="M14" s="32" t="s">
        <v>35</v>
      </c>
      <c r="N14" s="36" t="s">
        <v>34</v>
      </c>
    </row>
    <row r="15" ht="28.5" customHeight="1" spans="1:14">
      <c r="A15" s="21"/>
      <c r="B15" s="18" t="s">
        <v>18</v>
      </c>
      <c r="C15" s="18" t="s">
        <v>36</v>
      </c>
      <c r="D15" s="34">
        <v>540</v>
      </c>
      <c r="E15" s="35">
        <v>486</v>
      </c>
      <c r="F15" s="35">
        <v>243</v>
      </c>
      <c r="G15" s="35">
        <v>224</v>
      </c>
      <c r="H15" s="35">
        <v>19</v>
      </c>
      <c r="I15" s="35">
        <v>54</v>
      </c>
      <c r="J15" s="18" t="s">
        <v>20</v>
      </c>
      <c r="K15" s="19"/>
      <c r="L15" s="35">
        <v>7</v>
      </c>
      <c r="M15" s="32" t="s">
        <v>37</v>
      </c>
      <c r="N15" s="36" t="s">
        <v>36</v>
      </c>
    </row>
    <row r="16" ht="33" customHeight="1" spans="1:14">
      <c r="A16" s="21"/>
      <c r="B16" s="18" t="s">
        <v>18</v>
      </c>
      <c r="C16" s="18" t="s">
        <v>38</v>
      </c>
      <c r="D16" s="34">
        <v>864</v>
      </c>
      <c r="E16" s="35">
        <v>778</v>
      </c>
      <c r="F16" s="35">
        <v>389</v>
      </c>
      <c r="G16" s="35">
        <v>361</v>
      </c>
      <c r="H16" s="35">
        <v>28</v>
      </c>
      <c r="I16" s="35">
        <v>86</v>
      </c>
      <c r="J16" s="18" t="s">
        <v>20</v>
      </c>
      <c r="K16" s="19"/>
      <c r="L16" s="35">
        <v>54</v>
      </c>
      <c r="M16" s="37" t="s">
        <v>39</v>
      </c>
      <c r="N16" s="36" t="s">
        <v>38</v>
      </c>
    </row>
    <row r="17" ht="28.5" customHeight="1" spans="1:14">
      <c r="A17" s="21"/>
      <c r="B17" s="18" t="s">
        <v>18</v>
      </c>
      <c r="C17" s="18" t="s">
        <v>40</v>
      </c>
      <c r="D17" s="34">
        <v>648</v>
      </c>
      <c r="E17" s="35">
        <v>583</v>
      </c>
      <c r="F17" s="35">
        <v>292</v>
      </c>
      <c r="G17" s="35">
        <v>262</v>
      </c>
      <c r="H17" s="35">
        <v>29</v>
      </c>
      <c r="I17" s="35">
        <v>65</v>
      </c>
      <c r="J17" s="18" t="s">
        <v>20</v>
      </c>
      <c r="K17" s="19"/>
      <c r="L17" s="35">
        <v>11</v>
      </c>
      <c r="M17" s="32" t="s">
        <v>41</v>
      </c>
      <c r="N17" s="36" t="s">
        <v>40</v>
      </c>
    </row>
    <row r="18" ht="33" customHeight="1" spans="1:14">
      <c r="A18" s="21"/>
      <c r="B18" s="18" t="s">
        <v>18</v>
      </c>
      <c r="C18" s="18" t="s">
        <v>42</v>
      </c>
      <c r="D18" s="34">
        <v>810</v>
      </c>
      <c r="E18" s="35">
        <v>729</v>
      </c>
      <c r="F18" s="35">
        <v>365</v>
      </c>
      <c r="G18" s="35">
        <v>340</v>
      </c>
      <c r="H18" s="35">
        <v>24</v>
      </c>
      <c r="I18" s="35">
        <v>81</v>
      </c>
      <c r="J18" s="18" t="s">
        <v>20</v>
      </c>
      <c r="K18" s="19"/>
      <c r="L18" s="35">
        <v>10</v>
      </c>
      <c r="M18" s="37" t="s">
        <v>43</v>
      </c>
      <c r="N18" s="36" t="s">
        <v>42</v>
      </c>
    </row>
    <row r="19" ht="28.5" customHeight="1" spans="1:14">
      <c r="A19" s="21"/>
      <c r="B19" s="18" t="s">
        <v>18</v>
      </c>
      <c r="C19" s="18" t="s">
        <v>44</v>
      </c>
      <c r="D19" s="34">
        <v>756</v>
      </c>
      <c r="E19" s="35">
        <v>680</v>
      </c>
      <c r="F19" s="35">
        <v>340</v>
      </c>
      <c r="G19" s="35">
        <v>318</v>
      </c>
      <c r="H19" s="35">
        <v>22</v>
      </c>
      <c r="I19" s="35">
        <v>76</v>
      </c>
      <c r="J19" s="18" t="s">
        <v>20</v>
      </c>
      <c r="K19" s="19"/>
      <c r="L19" s="35">
        <v>24</v>
      </c>
      <c r="M19" s="32" t="s">
        <v>45</v>
      </c>
      <c r="N19" s="36" t="s">
        <v>44</v>
      </c>
    </row>
    <row r="20" ht="33" customHeight="1" spans="1:14">
      <c r="A20" s="21"/>
      <c r="B20" s="18" t="s">
        <v>18</v>
      </c>
      <c r="C20" s="18" t="s">
        <v>46</v>
      </c>
      <c r="D20" s="34">
        <v>648</v>
      </c>
      <c r="E20" s="35">
        <v>583</v>
      </c>
      <c r="F20" s="35">
        <v>292</v>
      </c>
      <c r="G20" s="35">
        <v>275</v>
      </c>
      <c r="H20" s="35">
        <v>16</v>
      </c>
      <c r="I20" s="35">
        <v>65</v>
      </c>
      <c r="J20" s="18" t="s">
        <v>20</v>
      </c>
      <c r="K20" s="19"/>
      <c r="L20" s="35">
        <v>27</v>
      </c>
      <c r="M20" s="37" t="s">
        <v>47</v>
      </c>
      <c r="N20" s="36" t="s">
        <v>46</v>
      </c>
    </row>
    <row r="21" ht="28.5" customHeight="1" spans="1:14">
      <c r="A21" s="21"/>
      <c r="B21" s="18" t="s">
        <v>18</v>
      </c>
      <c r="C21" s="18" t="s">
        <v>48</v>
      </c>
      <c r="D21" s="34">
        <v>864</v>
      </c>
      <c r="E21" s="35">
        <v>778</v>
      </c>
      <c r="F21" s="35">
        <v>389</v>
      </c>
      <c r="G21" s="35">
        <v>365</v>
      </c>
      <c r="H21" s="35">
        <v>24</v>
      </c>
      <c r="I21" s="35">
        <v>86</v>
      </c>
      <c r="J21" s="18" t="s">
        <v>20</v>
      </c>
      <c r="K21" s="19"/>
      <c r="L21" s="35">
        <v>22</v>
      </c>
      <c r="M21" s="32" t="s">
        <v>49</v>
      </c>
      <c r="N21" s="36" t="s">
        <v>48</v>
      </c>
    </row>
    <row r="22" ht="33" customHeight="1" spans="1:14">
      <c r="A22" s="21"/>
      <c r="B22" s="18" t="s">
        <v>18</v>
      </c>
      <c r="C22" s="18" t="s">
        <v>50</v>
      </c>
      <c r="D22" s="34">
        <v>972</v>
      </c>
      <c r="E22" s="35">
        <v>875</v>
      </c>
      <c r="F22" s="35">
        <v>438</v>
      </c>
      <c r="G22" s="35">
        <v>414</v>
      </c>
      <c r="H22" s="35">
        <v>23</v>
      </c>
      <c r="I22" s="35">
        <v>97</v>
      </c>
      <c r="J22" s="18" t="s">
        <v>20</v>
      </c>
      <c r="K22" s="19"/>
      <c r="L22" s="35">
        <v>56</v>
      </c>
      <c r="M22" s="37" t="s">
        <v>51</v>
      </c>
      <c r="N22" s="36" t="s">
        <v>50</v>
      </c>
    </row>
    <row r="23" ht="33" customHeight="1" spans="1:14">
      <c r="A23" s="21"/>
      <c r="B23" s="18" t="s">
        <v>18</v>
      </c>
      <c r="C23" s="18" t="s">
        <v>52</v>
      </c>
      <c r="D23" s="34">
        <v>756</v>
      </c>
      <c r="E23" s="35">
        <v>680</v>
      </c>
      <c r="F23" s="35">
        <v>340</v>
      </c>
      <c r="G23" s="35">
        <v>306</v>
      </c>
      <c r="H23" s="35">
        <v>34</v>
      </c>
      <c r="I23" s="35">
        <v>76</v>
      </c>
      <c r="J23" s="18" t="s">
        <v>20</v>
      </c>
      <c r="K23" s="19"/>
      <c r="L23" s="35">
        <v>20</v>
      </c>
      <c r="M23" s="37" t="s">
        <v>43</v>
      </c>
      <c r="N23" s="36" t="s">
        <v>52</v>
      </c>
    </row>
    <row r="24" ht="33" customHeight="1" spans="1:14">
      <c r="A24" s="21"/>
      <c r="B24" s="18" t="s">
        <v>53</v>
      </c>
      <c r="C24" s="18" t="s">
        <v>54</v>
      </c>
      <c r="D24" s="35">
        <v>300</v>
      </c>
      <c r="E24" s="35">
        <v>270</v>
      </c>
      <c r="F24" s="35">
        <v>135</v>
      </c>
      <c r="G24" s="35">
        <v>135</v>
      </c>
      <c r="H24" s="35">
        <v>0</v>
      </c>
      <c r="I24" s="35">
        <v>30</v>
      </c>
      <c r="J24" s="18" t="s">
        <v>20</v>
      </c>
      <c r="K24" s="19"/>
      <c r="L24" s="35">
        <v>5</v>
      </c>
      <c r="M24" s="37" t="s">
        <v>55</v>
      </c>
      <c r="N24" s="36" t="s">
        <v>54</v>
      </c>
    </row>
    <row r="25" ht="28.5" customHeight="1" spans="1:14">
      <c r="A25" s="21"/>
      <c r="B25" s="18" t="s">
        <v>56</v>
      </c>
      <c r="C25" s="18" t="s">
        <v>57</v>
      </c>
      <c r="D25" s="35">
        <v>1219</v>
      </c>
      <c r="E25" s="35">
        <v>0</v>
      </c>
      <c r="F25" s="35">
        <v>0</v>
      </c>
      <c r="G25" s="35">
        <v>0</v>
      </c>
      <c r="H25" s="35">
        <v>0</v>
      </c>
      <c r="I25" s="35">
        <v>1219</v>
      </c>
      <c r="J25" s="18" t="s">
        <v>20</v>
      </c>
      <c r="K25" s="19"/>
      <c r="L25" s="35">
        <v>77</v>
      </c>
      <c r="M25" s="32" t="s">
        <v>58</v>
      </c>
      <c r="N25" s="36" t="s">
        <v>57</v>
      </c>
    </row>
    <row r="26" ht="28.5" customHeight="1" spans="1:14">
      <c r="A26" s="21"/>
      <c r="B26" s="18" t="s">
        <v>56</v>
      </c>
      <c r="C26" s="18" t="s">
        <v>59</v>
      </c>
      <c r="D26" s="34">
        <v>324</v>
      </c>
      <c r="E26" s="35">
        <v>0</v>
      </c>
      <c r="F26" s="35">
        <v>0</v>
      </c>
      <c r="G26" s="35">
        <v>0</v>
      </c>
      <c r="H26" s="35">
        <v>0</v>
      </c>
      <c r="I26" s="35">
        <v>324</v>
      </c>
      <c r="J26" s="18" t="s">
        <v>20</v>
      </c>
      <c r="K26" s="19"/>
      <c r="L26" s="35">
        <v>51</v>
      </c>
      <c r="M26" s="32" t="s">
        <v>60</v>
      </c>
      <c r="N26" s="36" t="s">
        <v>59</v>
      </c>
    </row>
    <row r="27" ht="35.25" customHeight="1" spans="1:14">
      <c r="A27" s="21"/>
      <c r="B27" s="17" t="s">
        <v>56</v>
      </c>
      <c r="C27" s="18" t="s">
        <v>61</v>
      </c>
      <c r="D27" s="35">
        <v>300</v>
      </c>
      <c r="E27" s="35">
        <v>0</v>
      </c>
      <c r="F27" s="35">
        <v>0</v>
      </c>
      <c r="G27" s="35">
        <v>0</v>
      </c>
      <c r="H27" s="35">
        <v>0</v>
      </c>
      <c r="I27" s="35">
        <v>300</v>
      </c>
      <c r="J27" s="18" t="s">
        <v>20</v>
      </c>
      <c r="K27" s="19"/>
      <c r="L27" s="35">
        <v>29</v>
      </c>
      <c r="M27" s="38" t="s">
        <v>62</v>
      </c>
      <c r="N27" s="36" t="s">
        <v>61</v>
      </c>
    </row>
    <row r="28" ht="28.5" customHeight="1" spans="1:14">
      <c r="A28" s="21"/>
      <c r="B28" s="17" t="s">
        <v>56</v>
      </c>
      <c r="C28" s="18" t="s">
        <v>63</v>
      </c>
      <c r="D28" s="35">
        <v>550</v>
      </c>
      <c r="E28" s="35">
        <v>0</v>
      </c>
      <c r="F28" s="35">
        <v>0</v>
      </c>
      <c r="G28" s="35">
        <v>0</v>
      </c>
      <c r="H28" s="35">
        <v>0</v>
      </c>
      <c r="I28" s="35">
        <v>550</v>
      </c>
      <c r="J28" s="18" t="s">
        <v>20</v>
      </c>
      <c r="K28" s="19"/>
      <c r="L28" s="35">
        <v>57</v>
      </c>
      <c r="M28" s="32" t="s">
        <v>64</v>
      </c>
      <c r="N28" s="36" t="s">
        <v>63</v>
      </c>
    </row>
    <row r="29" spans="1:14">
      <c r="L29" s="16">
        <f>SUM(L7:L28)</f>
        <v>743</v>
      </c>
    </row>
  </sheetData>
  <mergeCells count="39">
    <mergeCell ref="D1:I1"/>
    <mergeCell ref="L1:M1"/>
    <mergeCell ref="E2:I2"/>
    <mergeCell ref="L2:M2"/>
    <mergeCell ref="E3:H3"/>
    <mergeCell ref="L3:M3"/>
    <mergeCell ref="G4:H4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A1:A5"/>
    <mergeCell ref="A7:A28"/>
    <mergeCell ref="B1:B5"/>
    <mergeCell ref="C1:C5"/>
    <mergeCell ref="D2:D5"/>
    <mergeCell ref="E4:E5"/>
    <mergeCell ref="I4:I5"/>
    <mergeCell ref="J3:J5"/>
    <mergeCell ref="K4:K5"/>
    <mergeCell ref="J1:K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workbookViewId="0">
      <selection activeCell="C17" sqref="C17"/>
    </sheetView>
  </sheetViews>
  <sheetFormatPr defaultColWidth="9" defaultRowHeight="30" customHeight="1"/>
  <cols>
    <col min="2" max="2" width="20.625" customWidth="1"/>
    <col min="3" max="3" width="32.125" customWidth="1"/>
    <col min="4" max="5" width="9.125"/>
    <col min="9" max="9" width="9.125"/>
    <col min="10" max="10" width="22.5" customWidth="1"/>
    <col min="12" max="12" width="32.875" customWidth="1"/>
    <col min="13" max="13" width="51.5" customWidth="1"/>
    <col min="14" max="14" width="23.625" customWidth="1"/>
  </cols>
  <sheetData>
    <row r="1" s="1" customFormat="1" customHeight="1" spans="1:14">
      <c r="A1" s="3" t="s">
        <v>65</v>
      </c>
      <c r="B1" s="4" t="s">
        <v>66</v>
      </c>
      <c r="C1" s="4" t="s">
        <v>67</v>
      </c>
      <c r="D1" s="4" t="s">
        <v>68</v>
      </c>
      <c r="E1" s="4" t="s">
        <v>69</v>
      </c>
      <c r="F1" s="4" t="s">
        <v>70</v>
      </c>
      <c r="G1" s="4" t="s">
        <v>70</v>
      </c>
      <c r="H1" s="4" t="s">
        <v>70</v>
      </c>
      <c r="I1" s="4" t="s">
        <v>71</v>
      </c>
      <c r="J1" s="4"/>
      <c r="K1" s="4" t="s">
        <v>69</v>
      </c>
      <c r="L1" s="4" t="s">
        <v>72</v>
      </c>
      <c r="M1" s="4" t="s">
        <v>67</v>
      </c>
      <c r="N1" s="4" t="s">
        <v>66</v>
      </c>
    </row>
    <row r="2" customHeight="1" spans="1:14">
      <c r="A2" s="2">
        <v>20</v>
      </c>
      <c r="B2" s="5" t="s">
        <v>73</v>
      </c>
      <c r="C2" s="6" t="s">
        <v>59</v>
      </c>
      <c r="D2" s="7">
        <v>324</v>
      </c>
      <c r="E2" s="7">
        <v>0</v>
      </c>
      <c r="F2" s="7">
        <v>0</v>
      </c>
      <c r="G2" s="7">
        <v>0</v>
      </c>
      <c r="H2" s="7">
        <v>0</v>
      </c>
      <c r="I2" s="7">
        <v>324</v>
      </c>
      <c r="J2" s="6" t="s">
        <v>20</v>
      </c>
      <c r="K2" s="7">
        <v>51</v>
      </c>
      <c r="L2" s="8" t="s">
        <v>60</v>
      </c>
      <c r="M2" s="6" t="s">
        <v>59</v>
      </c>
      <c r="N2" s="5" t="s">
        <v>73</v>
      </c>
    </row>
    <row r="3" customHeight="1" spans="1:14">
      <c r="A3" s="2">
        <v>21</v>
      </c>
      <c r="B3" s="6" t="s">
        <v>56</v>
      </c>
      <c r="C3" s="6" t="s">
        <v>61</v>
      </c>
      <c r="D3" s="7">
        <v>300</v>
      </c>
      <c r="E3" s="7">
        <v>0</v>
      </c>
      <c r="F3" s="7">
        <v>0</v>
      </c>
      <c r="G3" s="7">
        <v>0</v>
      </c>
      <c r="H3" s="7">
        <v>0</v>
      </c>
      <c r="I3" s="7">
        <v>300</v>
      </c>
      <c r="J3" s="6" t="s">
        <v>20</v>
      </c>
      <c r="K3" s="7">
        <v>29</v>
      </c>
      <c r="L3" s="9" t="s">
        <v>62</v>
      </c>
      <c r="M3" s="6" t="s">
        <v>61</v>
      </c>
      <c r="N3" s="6" t="s">
        <v>56</v>
      </c>
    </row>
    <row r="4" customHeight="1" spans="1:14">
      <c r="A4">
        <v>19</v>
      </c>
      <c r="B4" s="10" t="s">
        <v>73</v>
      </c>
      <c r="C4" s="4" t="s">
        <v>57</v>
      </c>
      <c r="D4" s="11">
        <v>1219</v>
      </c>
      <c r="E4" s="11">
        <v>0</v>
      </c>
      <c r="F4" s="11">
        <v>0</v>
      </c>
      <c r="G4" s="11">
        <v>0</v>
      </c>
      <c r="H4" s="11">
        <v>0</v>
      </c>
      <c r="I4" s="11">
        <v>1219</v>
      </c>
      <c r="J4" s="4" t="s">
        <v>20</v>
      </c>
      <c r="K4" s="11">
        <v>77</v>
      </c>
      <c r="L4" s="12" t="s">
        <v>58</v>
      </c>
      <c r="M4" s="4" t="s">
        <v>57</v>
      </c>
      <c r="N4" s="10" t="s">
        <v>73</v>
      </c>
    </row>
    <row r="5" customHeight="1" spans="1:14">
      <c r="A5" s="2">
        <v>22</v>
      </c>
      <c r="B5" s="6" t="s">
        <v>56</v>
      </c>
      <c r="C5" s="6" t="s">
        <v>63</v>
      </c>
      <c r="D5" s="7">
        <v>550</v>
      </c>
      <c r="E5" s="7">
        <v>0</v>
      </c>
      <c r="F5" s="7">
        <v>0</v>
      </c>
      <c r="G5" s="7">
        <v>0</v>
      </c>
      <c r="H5" s="7">
        <v>0</v>
      </c>
      <c r="I5" s="7">
        <v>550</v>
      </c>
      <c r="J5" s="6" t="s">
        <v>20</v>
      </c>
      <c r="K5" s="7">
        <v>57</v>
      </c>
      <c r="L5" s="8" t="s">
        <v>64</v>
      </c>
      <c r="M5" s="5" t="s">
        <v>74</v>
      </c>
      <c r="N5" s="6" t="s">
        <v>56</v>
      </c>
    </row>
    <row r="6" customHeight="1" spans="1:14">
      <c r="A6" s="2">
        <v>18</v>
      </c>
      <c r="B6" s="6" t="s">
        <v>53</v>
      </c>
      <c r="C6" s="6" t="s">
        <v>54</v>
      </c>
      <c r="D6" s="7">
        <v>300</v>
      </c>
      <c r="E6" s="7">
        <v>270</v>
      </c>
      <c r="F6" s="7">
        <v>135</v>
      </c>
      <c r="G6" s="7">
        <v>135</v>
      </c>
      <c r="H6" s="7">
        <v>0</v>
      </c>
      <c r="I6" s="7">
        <v>30</v>
      </c>
      <c r="J6" s="6" t="s">
        <v>20</v>
      </c>
      <c r="K6" s="7">
        <v>5</v>
      </c>
      <c r="L6" s="13" t="s">
        <v>55</v>
      </c>
      <c r="M6" s="14" t="s">
        <v>75</v>
      </c>
      <c r="N6" s="6" t="s">
        <v>53</v>
      </c>
    </row>
    <row r="7" customHeight="1" spans="1:14">
      <c r="A7">
        <v>16</v>
      </c>
      <c r="B7" s="4" t="s">
        <v>18</v>
      </c>
      <c r="C7" s="4" t="s">
        <v>50</v>
      </c>
      <c r="D7" s="11">
        <v>972</v>
      </c>
      <c r="E7" s="11">
        <v>875</v>
      </c>
      <c r="F7" s="11">
        <v>438</v>
      </c>
      <c r="G7" s="11">
        <v>414</v>
      </c>
      <c r="H7" s="11">
        <v>23</v>
      </c>
      <c r="I7" s="11">
        <v>97</v>
      </c>
      <c r="J7" s="4" t="s">
        <v>20</v>
      </c>
      <c r="K7" s="11">
        <v>56</v>
      </c>
      <c r="L7" s="15" t="s">
        <v>51</v>
      </c>
      <c r="M7" s="4" t="s">
        <v>50</v>
      </c>
      <c r="N7" s="4" t="s">
        <v>18</v>
      </c>
    </row>
    <row r="8" s="2" customFormat="1" customHeight="1" spans="1:14">
      <c r="A8">
        <v>14</v>
      </c>
      <c r="B8" s="4" t="s">
        <v>18</v>
      </c>
      <c r="C8" s="4" t="s">
        <v>46</v>
      </c>
      <c r="D8" s="11">
        <v>648</v>
      </c>
      <c r="E8" s="11">
        <v>583</v>
      </c>
      <c r="F8" s="11">
        <v>292</v>
      </c>
      <c r="G8" s="11">
        <v>275</v>
      </c>
      <c r="H8" s="11">
        <v>16</v>
      </c>
      <c r="I8" s="11">
        <v>65</v>
      </c>
      <c r="J8" s="4" t="s">
        <v>20</v>
      </c>
      <c r="K8" s="11">
        <v>27</v>
      </c>
      <c r="L8" s="15" t="s">
        <v>47</v>
      </c>
      <c r="M8" s="4" t="s">
        <v>46</v>
      </c>
      <c r="N8" s="4" t="s">
        <v>18</v>
      </c>
    </row>
    <row r="9" s="2" customFormat="1" customHeight="1" spans="1:14">
      <c r="A9">
        <v>7</v>
      </c>
      <c r="B9" s="4" t="s">
        <v>18</v>
      </c>
      <c r="C9" s="4" t="s">
        <v>32</v>
      </c>
      <c r="D9" s="11">
        <v>918</v>
      </c>
      <c r="E9" s="11">
        <v>826</v>
      </c>
      <c r="F9" s="11">
        <v>413</v>
      </c>
      <c r="G9" s="11">
        <v>383</v>
      </c>
      <c r="H9" s="11">
        <v>30</v>
      </c>
      <c r="I9" s="11">
        <v>92</v>
      </c>
      <c r="J9" s="4" t="s">
        <v>20</v>
      </c>
      <c r="K9" s="11">
        <v>32</v>
      </c>
      <c r="L9" s="12" t="s">
        <v>33</v>
      </c>
      <c r="M9" s="4" t="s">
        <v>32</v>
      </c>
      <c r="N9" s="4" t="s">
        <v>18</v>
      </c>
    </row>
    <row r="10" customHeight="1" spans="1:14">
      <c r="A10">
        <v>4</v>
      </c>
      <c r="B10" s="4" t="s">
        <v>18</v>
      </c>
      <c r="C10" s="4" t="s">
        <v>26</v>
      </c>
      <c r="D10" s="11">
        <v>1346</v>
      </c>
      <c r="E10" s="11">
        <v>1211</v>
      </c>
      <c r="F10" s="11">
        <v>606</v>
      </c>
      <c r="G10" s="11">
        <v>551</v>
      </c>
      <c r="H10" s="11">
        <v>54</v>
      </c>
      <c r="I10" s="11">
        <v>135</v>
      </c>
      <c r="J10" s="4" t="s">
        <v>20</v>
      </c>
      <c r="K10" s="11">
        <v>53</v>
      </c>
      <c r="L10" s="12" t="s">
        <v>27</v>
      </c>
      <c r="M10" s="4" t="s">
        <v>26</v>
      </c>
      <c r="N10" s="4" t="s">
        <v>18</v>
      </c>
    </row>
    <row r="11" customHeight="1" spans="1:14">
      <c r="A11">
        <v>3</v>
      </c>
      <c r="B11" s="4" t="s">
        <v>18</v>
      </c>
      <c r="C11" s="4" t="s">
        <v>24</v>
      </c>
      <c r="D11" s="11">
        <v>1080</v>
      </c>
      <c r="E11" s="11">
        <v>972</v>
      </c>
      <c r="F11" s="11">
        <v>486</v>
      </c>
      <c r="G11" s="11">
        <v>440</v>
      </c>
      <c r="H11" s="11">
        <v>46</v>
      </c>
      <c r="I11" s="11">
        <v>108</v>
      </c>
      <c r="J11" s="4" t="s">
        <v>20</v>
      </c>
      <c r="K11" s="11">
        <v>138</v>
      </c>
      <c r="L11" s="12" t="s">
        <v>25</v>
      </c>
      <c r="M11" s="4" t="s">
        <v>24</v>
      </c>
      <c r="N11" s="4" t="s">
        <v>18</v>
      </c>
    </row>
    <row r="12" s="2" customFormat="1" customHeight="1" spans="1:14">
      <c r="A12">
        <v>2</v>
      </c>
      <c r="B12" s="4" t="s">
        <v>18</v>
      </c>
      <c r="C12" s="4" t="s">
        <v>22</v>
      </c>
      <c r="D12" s="11">
        <v>1562</v>
      </c>
      <c r="E12" s="11">
        <v>1406</v>
      </c>
      <c r="F12" s="11">
        <v>703</v>
      </c>
      <c r="G12" s="11">
        <v>634</v>
      </c>
      <c r="H12" s="11">
        <v>69</v>
      </c>
      <c r="I12" s="11">
        <v>156</v>
      </c>
      <c r="J12" s="4" t="s">
        <v>20</v>
      </c>
      <c r="K12" s="11">
        <v>8</v>
      </c>
      <c r="L12" s="12" t="s">
        <v>23</v>
      </c>
      <c r="M12" s="4" t="s">
        <v>22</v>
      </c>
      <c r="N12" s="4" t="s">
        <v>18</v>
      </c>
    </row>
    <row r="13" s="2" customFormat="1" customHeight="1" spans="1:14">
      <c r="A13">
        <v>15</v>
      </c>
      <c r="B13" s="4" t="s">
        <v>18</v>
      </c>
      <c r="C13" s="4" t="s">
        <v>48</v>
      </c>
      <c r="D13" s="11">
        <v>864</v>
      </c>
      <c r="E13" s="11">
        <v>778</v>
      </c>
      <c r="F13" s="11">
        <v>389</v>
      </c>
      <c r="G13" s="11">
        <v>365</v>
      </c>
      <c r="H13" s="11">
        <v>24</v>
      </c>
      <c r="I13" s="11">
        <v>86</v>
      </c>
      <c r="J13" s="4" t="s">
        <v>20</v>
      </c>
      <c r="K13" s="11">
        <v>22</v>
      </c>
      <c r="L13" s="12" t="s">
        <v>49</v>
      </c>
      <c r="M13" s="4" t="s">
        <v>48</v>
      </c>
      <c r="N13" s="4" t="s">
        <v>18</v>
      </c>
    </row>
    <row r="14" s="2" customFormat="1" customHeight="1" spans="1:14">
      <c r="A14" s="2">
        <v>9</v>
      </c>
      <c r="B14" s="6" t="s">
        <v>18</v>
      </c>
      <c r="C14" s="6" t="s">
        <v>36</v>
      </c>
      <c r="D14" s="7">
        <v>540</v>
      </c>
      <c r="E14" s="7">
        <v>486</v>
      </c>
      <c r="F14" s="7">
        <v>243</v>
      </c>
      <c r="G14" s="7">
        <v>224</v>
      </c>
      <c r="H14" s="7">
        <v>19</v>
      </c>
      <c r="I14" s="7">
        <v>54</v>
      </c>
      <c r="J14" s="6" t="s">
        <v>20</v>
      </c>
      <c r="K14" s="7">
        <v>7</v>
      </c>
      <c r="L14" s="8" t="s">
        <v>37</v>
      </c>
      <c r="M14" s="6" t="s">
        <v>36</v>
      </c>
      <c r="N14" s="6" t="s">
        <v>18</v>
      </c>
    </row>
    <row r="15" s="2" customFormat="1" customHeight="1" spans="1:14">
      <c r="A15" s="2">
        <v>12</v>
      </c>
      <c r="B15" s="6" t="s">
        <v>18</v>
      </c>
      <c r="C15" s="6" t="s">
        <v>42</v>
      </c>
      <c r="D15" s="7">
        <v>810</v>
      </c>
      <c r="E15" s="7">
        <v>729</v>
      </c>
      <c r="F15" s="7">
        <v>365</v>
      </c>
      <c r="G15" s="7">
        <v>340</v>
      </c>
      <c r="H15" s="7">
        <v>24</v>
      </c>
      <c r="I15" s="7">
        <v>81</v>
      </c>
      <c r="J15" s="6" t="s">
        <v>20</v>
      </c>
      <c r="K15" s="7">
        <v>10</v>
      </c>
      <c r="L15" s="13" t="s">
        <v>43</v>
      </c>
      <c r="M15" s="14" t="s">
        <v>76</v>
      </c>
      <c r="N15" s="6" t="s">
        <v>18</v>
      </c>
    </row>
    <row r="16" s="2" customFormat="1" customHeight="1" spans="1:14">
      <c r="A16" s="2">
        <v>17</v>
      </c>
      <c r="B16" s="6" t="s">
        <v>18</v>
      </c>
      <c r="C16" s="6" t="s">
        <v>52</v>
      </c>
      <c r="D16" s="7">
        <v>756</v>
      </c>
      <c r="E16" s="7">
        <v>680</v>
      </c>
      <c r="F16" s="7">
        <v>340</v>
      </c>
      <c r="G16" s="7">
        <v>306</v>
      </c>
      <c r="H16" s="7">
        <v>34</v>
      </c>
      <c r="I16" s="7">
        <v>76</v>
      </c>
      <c r="J16" s="6" t="s">
        <v>20</v>
      </c>
      <c r="K16" s="7">
        <v>20</v>
      </c>
      <c r="L16" s="13" t="s">
        <v>43</v>
      </c>
      <c r="M16" s="14" t="s">
        <v>77</v>
      </c>
      <c r="N16" s="6" t="s">
        <v>18</v>
      </c>
    </row>
    <row r="17" s="2" customFormat="1" customHeight="1" spans="1:14">
      <c r="A17" s="2">
        <v>5</v>
      </c>
      <c r="B17" s="6" t="s">
        <v>18</v>
      </c>
      <c r="C17" s="6" t="s">
        <v>28</v>
      </c>
      <c r="D17" s="7">
        <v>810</v>
      </c>
      <c r="E17" s="7">
        <v>729</v>
      </c>
      <c r="F17" s="7">
        <v>365</v>
      </c>
      <c r="G17" s="7">
        <v>328</v>
      </c>
      <c r="H17" s="7">
        <v>36</v>
      </c>
      <c r="I17" s="7">
        <v>81</v>
      </c>
      <c r="J17" s="6" t="s">
        <v>20</v>
      </c>
      <c r="K17" s="7">
        <v>21</v>
      </c>
      <c r="L17" s="8" t="s">
        <v>29</v>
      </c>
      <c r="M17" s="14" t="s">
        <v>78</v>
      </c>
      <c r="N17" s="6" t="s">
        <v>18</v>
      </c>
    </row>
    <row r="18" s="2" customFormat="1" customHeight="1" spans="1:14">
      <c r="A18" s="2">
        <v>8</v>
      </c>
      <c r="B18" s="6" t="s">
        <v>18</v>
      </c>
      <c r="C18" s="6" t="s">
        <v>34</v>
      </c>
      <c r="D18" s="7">
        <v>648</v>
      </c>
      <c r="E18" s="7">
        <v>583</v>
      </c>
      <c r="F18" s="7">
        <v>292</v>
      </c>
      <c r="G18" s="7">
        <v>262</v>
      </c>
      <c r="H18" s="7">
        <v>29</v>
      </c>
      <c r="I18" s="7">
        <v>65</v>
      </c>
      <c r="J18" s="6" t="s">
        <v>20</v>
      </c>
      <c r="K18" s="7">
        <v>8</v>
      </c>
      <c r="L18" s="8" t="s">
        <v>35</v>
      </c>
      <c r="M18" s="14" t="s">
        <v>79</v>
      </c>
      <c r="N18" s="6" t="s">
        <v>18</v>
      </c>
    </row>
    <row r="19" s="2" customFormat="1" customHeight="1" spans="1:14">
      <c r="A19" s="2">
        <v>1</v>
      </c>
      <c r="B19" s="5" t="s">
        <v>80</v>
      </c>
      <c r="C19" s="6" t="s">
        <v>19</v>
      </c>
      <c r="D19" s="7">
        <v>850</v>
      </c>
      <c r="E19" s="7">
        <v>765</v>
      </c>
      <c r="F19" s="7">
        <v>383</v>
      </c>
      <c r="G19" s="7">
        <v>346</v>
      </c>
      <c r="H19" s="7">
        <v>36</v>
      </c>
      <c r="I19" s="7">
        <v>85</v>
      </c>
      <c r="J19" s="6" t="s">
        <v>20</v>
      </c>
      <c r="K19" s="7">
        <v>14</v>
      </c>
      <c r="L19" s="8" t="s">
        <v>21</v>
      </c>
      <c r="M19" s="14" t="s">
        <v>81</v>
      </c>
      <c r="N19" s="5" t="s">
        <v>80</v>
      </c>
    </row>
    <row r="20" customHeight="1" spans="1:14">
      <c r="A20" s="2">
        <v>6</v>
      </c>
      <c r="B20" s="6" t="s">
        <v>18</v>
      </c>
      <c r="C20" s="6" t="s">
        <v>30</v>
      </c>
      <c r="D20" s="7">
        <v>162</v>
      </c>
      <c r="E20" s="7">
        <v>146</v>
      </c>
      <c r="F20" s="7">
        <v>73</v>
      </c>
      <c r="G20" s="7">
        <v>73</v>
      </c>
      <c r="H20" s="7">
        <v>0</v>
      </c>
      <c r="I20" s="7">
        <v>16</v>
      </c>
      <c r="J20" s="6" t="s">
        <v>20</v>
      </c>
      <c r="K20" s="7">
        <v>19</v>
      </c>
      <c r="L20" s="8" t="s">
        <v>31</v>
      </c>
      <c r="M20" s="6" t="s">
        <v>30</v>
      </c>
      <c r="N20" s="6" t="s">
        <v>18</v>
      </c>
    </row>
    <row r="21" s="2" customFormat="1" customHeight="1" spans="1:14">
      <c r="A21" s="2">
        <v>10</v>
      </c>
      <c r="B21" s="6" t="s">
        <v>18</v>
      </c>
      <c r="C21" s="6" t="s">
        <v>38</v>
      </c>
      <c r="D21" s="7">
        <v>864</v>
      </c>
      <c r="E21" s="7">
        <v>778</v>
      </c>
      <c r="F21" s="7">
        <v>389</v>
      </c>
      <c r="G21" s="7">
        <v>361</v>
      </c>
      <c r="H21" s="7">
        <v>28</v>
      </c>
      <c r="I21" s="7">
        <v>86</v>
      </c>
      <c r="J21" s="6" t="s">
        <v>20</v>
      </c>
      <c r="K21" s="7">
        <v>54</v>
      </c>
      <c r="L21" s="13" t="s">
        <v>39</v>
      </c>
      <c r="M21" s="14" t="s">
        <v>82</v>
      </c>
      <c r="N21" s="6" t="s">
        <v>18</v>
      </c>
    </row>
    <row r="22" s="2" customFormat="1" customHeight="1" spans="1:14">
      <c r="A22">
        <v>11</v>
      </c>
      <c r="B22" s="4" t="s">
        <v>18</v>
      </c>
      <c r="C22" s="4" t="s">
        <v>40</v>
      </c>
      <c r="D22" s="11">
        <v>648</v>
      </c>
      <c r="E22" s="11">
        <v>583</v>
      </c>
      <c r="F22" s="11">
        <v>292</v>
      </c>
      <c r="G22" s="11">
        <v>262</v>
      </c>
      <c r="H22" s="11">
        <v>29</v>
      </c>
      <c r="I22" s="11">
        <v>65</v>
      </c>
      <c r="J22" s="4" t="s">
        <v>20</v>
      </c>
      <c r="K22" s="11">
        <v>11</v>
      </c>
      <c r="L22" s="12" t="s">
        <v>41</v>
      </c>
      <c r="M22" s="4" t="s">
        <v>40</v>
      </c>
      <c r="N22" s="4" t="s">
        <v>18</v>
      </c>
    </row>
    <row r="23" s="2" customFormat="1" customHeight="1" spans="1:14">
      <c r="A23" s="2">
        <v>13</v>
      </c>
      <c r="B23" s="6" t="s">
        <v>18</v>
      </c>
      <c r="C23" s="6" t="s">
        <v>44</v>
      </c>
      <c r="D23" s="7">
        <v>756</v>
      </c>
      <c r="E23" s="7">
        <v>680</v>
      </c>
      <c r="F23" s="7">
        <v>340</v>
      </c>
      <c r="G23" s="7">
        <v>318</v>
      </c>
      <c r="H23" s="7">
        <v>22</v>
      </c>
      <c r="I23" s="7">
        <v>76</v>
      </c>
      <c r="J23" s="6" t="s">
        <v>20</v>
      </c>
      <c r="K23" s="7">
        <v>24</v>
      </c>
      <c r="L23" s="8" t="s">
        <v>45</v>
      </c>
      <c r="M23" s="14" t="s">
        <v>83</v>
      </c>
      <c r="N23" s="6" t="s">
        <v>18</v>
      </c>
    </row>
    <row r="24" customHeight="1" spans="1:14">
      <c r="D24">
        <f>SUM(D6:D23)</f>
        <v>14534</v>
      </c>
      <c r="K24">
        <f>SUM(Sheet1!L29)</f>
        <v>743</v>
      </c>
    </row>
  </sheetData>
  <autoFilter xmlns:etc="http://www.wps.cn/officeDocument/2017/etCustomData" ref="A1:N24" etc:filterBottomFollowUsedRange="0">
    <sortState ref="A1:N24">
      <sortCondition ref="N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fengty</cp:lastModifiedBy>
  <dcterms:created xsi:type="dcterms:W3CDTF">2026-07-10T09:37:00Z</dcterms:created>
  <dcterms:modified xsi:type="dcterms:W3CDTF">2026-07-10T06:41:53Z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2026-07-10T01:37:05Z</vt:filetime>
  </property>
  <property fmtid="{D5CDD505-2E9C-101B-9397-08002B2CF9AE}" pid="4" name="UsrData">
    <vt:lpwstr>6a504cb9921f39001ff710efwl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  <property fmtid="{D5CDD505-2E9C-101B-9397-08002B2CF9AE}" pid="7" name="ICV">
    <vt:lpwstr>13C81E6CE2D24C3CBC1C843B94B5D0BE_12</vt:lpwstr>
  </property>
</Properties>
</file>